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Presupuesto'!$A$1:$D$116</definedName>
  </definedNames>
  <calcPr calcId="162913"/>
</workbook>
</file>

<file path=xl/calcChain.xml><?xml version="1.0" encoding="utf-8"?>
<calcChain xmlns="http://schemas.openxmlformats.org/spreadsheetml/2006/main">
  <c r="D65" i="2" l="1"/>
  <c r="C79" i="2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<sst xmlns="http://schemas.openxmlformats.org/spreadsheetml/2006/main" count="99" uniqueCount="99">
  <si>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</si>
  <si>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</si>
  <si>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</si>
  <si>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</si>
  <si>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</si>
  <si>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</si>
  <si>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</si>
  <si>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</si>
  <si>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</si>
  <si>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</si>
  <si>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</si>
  <si>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</si>
  <si>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</si>
  <si>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</si>
  <si>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</si>
  <si>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</si>
  <si>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</si>
  <si>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</si>
  <si>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</si>
  <si>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</si>
  <si>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</si>
  <si>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</si>
  <si>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</si>
  <si>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</si>
  <si>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</si>
  <si>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</si>
  <si>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</si>
  <si>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</si>
  <si>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</si>
  <si>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</si>
  <si>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</si>
  <si>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</si>
  <si>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</si>
  <si>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</si>
  <si>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</si>
  <si>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</si>
  <si>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</si>
  <si>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</si>
  <si>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</si>
  <si>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</si>
  <si>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</si>
  <si>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</si>
  <si>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</si>
  <si>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</si>
  <si>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</si>
  <si>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</si>
  <si>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</si>
  <si>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</si>
  <si>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</si>
  <si>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</si>
  <si>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</si>
  <si>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</si>
  <si>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</si>
  <si>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</si>
  <si>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</si>
  <si>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</si>
  <si>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</si>
  <si>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</si>
  <si>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</si>
  <si>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</si>
  <si>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</si>
  <si>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</si>
  <si>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</si>
  <si>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</si>
  <si>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</si>
  <si>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</si>
  <si>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</si>
  <si>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</si>
  <si>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</si>
  <si>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</si>
  <si>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</si>
  <si>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</si>
  <si>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</si>
  <si>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</si>
  <si>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</si>
  <si>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</si>
  <si>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</si>
  <si>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</si>
  <si>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</si>
  <si>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</si>
  <si>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</si>
  <si>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</si>
  <si>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</si>
  <si>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</si>
  <si>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</si>
  <si>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</si>
  <si>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</si>
  <si>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</si>
  <si>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</si>
  <si>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</si>
  <si>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</si>
  <si>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</si>
  <si>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</si>
  <si>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</si>
  <si>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</si>
  <si>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</si>
  <si>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</si>
  <si>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31 de julio de 2021</t>
  </si>
  <si>
    <t>4. Fecha de registro: 1 de enero de 2021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</si>
</sst>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/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topLeftCell="A88" zoomScale="78" zoomScaleSheetLayoutView="78" workbookViewId="0">
      <selection activeCell="A98" sqref="A98:D98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34" t="s">
        <v>90</v>
      </c>
      <c r="B7" s="34"/>
      <c r="C7" s="34"/>
      <c r="D7" s="34"/>
      <c r="E7" s="3"/>
      <c r="F7" s="3"/>
      <c r="G7" s="3"/>
    </row>
    <row r="8" spans="1:7" ht="21" x14ac:dyDescent="0.25">
      <c r="A8" s="36" t="s">
        <v>88</v>
      </c>
      <c r="B8" s="36"/>
      <c r="C8" s="36"/>
      <c r="D8" s="36"/>
      <c r="E8" s="4"/>
      <c r="F8" s="4"/>
      <c r="G8" s="4"/>
    </row>
    <row r="9" spans="1:7" ht="26.25" x14ac:dyDescent="0.35">
      <c r="A9" s="33" t="s">
        <v>91</v>
      </c>
      <c r="B9" s="33"/>
      <c r="C9" s="33"/>
      <c r="D9" s="33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5" t="s">
        <v>89</v>
      </c>
      <c r="B11" s="35"/>
      <c r="C11" s="35"/>
      <c r="D11" s="35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599000</v>
      </c>
      <c r="D16" s="17">
        <f>+B16+C16</f>
        <v>102531280</v>
      </c>
    </row>
    <row r="17" spans="1:4" ht="18" x14ac:dyDescent="0.25">
      <c r="A17" s="15" t="s">
        <v>4</v>
      </c>
      <c r="B17" s="16">
        <v>11928230</v>
      </c>
      <c r="C17" s="16">
        <v>-560000</v>
      </c>
      <c r="D17" s="17">
        <f t="shared" ref="D17:D30" si="0">+B17+C17</f>
        <v>11368230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707715</v>
      </c>
      <c r="D22" s="17">
        <f t="shared" si="0"/>
        <v>14168000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-171000</v>
      </c>
      <c r="D25" s="17">
        <f t="shared" si="0"/>
        <v>160000</v>
      </c>
    </row>
    <row r="26" spans="1:4" ht="18" x14ac:dyDescent="0.25">
      <c r="A26" s="15" t="s">
        <v>12</v>
      </c>
      <c r="B26" s="16">
        <v>1135826</v>
      </c>
      <c r="C26" s="17">
        <v>-261000</v>
      </c>
      <c r="D26" s="17">
        <f t="shared" si="0"/>
        <v>874826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-680120</v>
      </c>
      <c r="D28" s="31">
        <f t="shared" si="0"/>
        <v>605374</v>
      </c>
    </row>
    <row r="29" spans="1:4" ht="36" x14ac:dyDescent="0.25">
      <c r="A29" s="15" t="s">
        <v>15</v>
      </c>
      <c r="B29" s="16">
        <v>390000</v>
      </c>
      <c r="C29" s="31">
        <v>715000</v>
      </c>
      <c r="D29" s="31">
        <f t="shared" si="0"/>
        <v>1105000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729600</v>
      </c>
      <c r="D32" s="17">
        <f>+B32+C32</f>
        <v>5720000</v>
      </c>
    </row>
    <row r="33" spans="1:4" ht="18" x14ac:dyDescent="0.25">
      <c r="A33" s="15" t="s">
        <v>18</v>
      </c>
      <c r="B33" s="16">
        <v>3261113</v>
      </c>
      <c r="C33" s="17">
        <v>1000000</v>
      </c>
      <c r="D33" s="17">
        <f t="shared" ref="D33:D40" si="1">+B33+C33</f>
        <v>4261113</v>
      </c>
    </row>
    <row r="34" spans="1:4" ht="18" x14ac:dyDescent="0.25">
      <c r="A34" s="15" t="s">
        <v>19</v>
      </c>
      <c r="B34" s="16">
        <v>2475870</v>
      </c>
      <c r="C34" s="17">
        <v>-1207870</v>
      </c>
      <c r="D34" s="17">
        <f t="shared" si="1"/>
        <v>1268000</v>
      </c>
    </row>
    <row r="35" spans="1:4" ht="18" x14ac:dyDescent="0.25">
      <c r="A35" s="15" t="s">
        <v>20</v>
      </c>
      <c r="B35" s="16">
        <v>300000</v>
      </c>
      <c r="C35" s="17">
        <v>200000</v>
      </c>
      <c r="D35" s="17">
        <f t="shared" si="1"/>
        <v>500000</v>
      </c>
    </row>
    <row r="36" spans="1:4" ht="18" x14ac:dyDescent="0.25">
      <c r="A36" s="15" t="s">
        <v>21</v>
      </c>
      <c r="B36" s="16">
        <v>2992208</v>
      </c>
      <c r="C36" s="17">
        <v>-2152208</v>
      </c>
      <c r="D36" s="17">
        <f t="shared" si="1"/>
        <v>840000</v>
      </c>
    </row>
    <row r="37" spans="1:4" ht="18" x14ac:dyDescent="0.25">
      <c r="A37" s="15" t="s">
        <v>22</v>
      </c>
      <c r="B37" s="16">
        <v>2482744</v>
      </c>
      <c r="C37" s="17">
        <v>-1729557.8</v>
      </c>
      <c r="D37" s="17">
        <f t="shared" si="1"/>
        <v>753186.2</v>
      </c>
    </row>
    <row r="38" spans="1:4" ht="36" x14ac:dyDescent="0.25">
      <c r="A38" s="15" t="s">
        <v>23</v>
      </c>
      <c r="B38" s="16">
        <v>8760000</v>
      </c>
      <c r="C38" s="31">
        <v>360000</v>
      </c>
      <c r="D38" s="31">
        <f t="shared" si="1"/>
        <v>9120000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-2313727.4</v>
      </c>
      <c r="D40" s="17">
        <f t="shared" si="1"/>
        <v>2279870.6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1098617.24</v>
      </c>
      <c r="D58" s="17">
        <f>+B58+C58</f>
        <v>1688617.24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-51662.239999999998</v>
      </c>
      <c r="D62" s="17">
        <f t="shared" si="2"/>
        <v>128337.76000000001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4.0017766878008842E-11</v>
      </c>
      <c r="D79" s="21">
        <f>SUM(D16:D78)</f>
        <v>179615539.99999997</v>
      </c>
    </row>
    <row r="80" spans="1:4" ht="18" x14ac:dyDescent="0.25">
      <c r="A80" s="22"/>
      <c r="B80" s="16"/>
      <c r="C80" s="17"/>
      <c r="D80" s="17"/>
    </row>
    <row r="81" spans="1:4" ht="18" x14ac:dyDescent="0.25">
      <c r="A81" s="10" t="s">
        <v>70</v>
      </c>
      <c r="B81" s="23"/>
      <c r="C81" s="17"/>
      <c r="D81" s="17"/>
    </row>
    <row r="82" spans="1:4" ht="18" x14ac:dyDescent="0.25">
      <c r="A82" s="13" t="s">
        <v>71</v>
      </c>
      <c r="B82" s="18"/>
      <c r="C82" s="17"/>
      <c r="D82" s="17"/>
    </row>
    <row r="83" spans="1:4" ht="18" x14ac:dyDescent="0.25">
      <c r="A83" s="15" t="s">
        <v>72</v>
      </c>
      <c r="B83" s="16"/>
      <c r="C83" s="17"/>
      <c r="D83" s="17"/>
    </row>
    <row r="84" spans="1:4" ht="18" x14ac:dyDescent="0.25">
      <c r="A84" s="15" t="s">
        <v>73</v>
      </c>
      <c r="B84" s="16"/>
      <c r="C84" s="17"/>
      <c r="D84" s="17"/>
    </row>
    <row r="85" spans="1:4" ht="18" x14ac:dyDescent="0.25">
      <c r="A85" s="13" t="s">
        <v>74</v>
      </c>
      <c r="B85" s="18"/>
      <c r="C85" s="17"/>
      <c r="D85" s="17"/>
    </row>
    <row r="86" spans="1:4" ht="18" x14ac:dyDescent="0.25">
      <c r="A86" s="15" t="s">
        <v>75</v>
      </c>
      <c r="B86" s="16"/>
      <c r="C86" s="17"/>
      <c r="D86" s="17"/>
    </row>
    <row r="87" spans="1:4" ht="18" x14ac:dyDescent="0.25">
      <c r="A87" s="15" t="s">
        <v>76</v>
      </c>
      <c r="B87" s="16"/>
      <c r="C87" s="17"/>
      <c r="D87" s="17"/>
    </row>
    <row r="88" spans="1:4" ht="18" x14ac:dyDescent="0.25">
      <c r="A88" s="13" t="s">
        <v>77</v>
      </c>
      <c r="B88" s="18"/>
      <c r="C88" s="17"/>
      <c r="D88" s="17"/>
    </row>
    <row r="89" spans="1:4" ht="18" x14ac:dyDescent="0.25">
      <c r="A89" s="15" t="s">
        <v>78</v>
      </c>
      <c r="B89" s="16"/>
      <c r="C89" s="17"/>
      <c r="D89" s="17"/>
    </row>
    <row r="90" spans="1:4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179615539.99999997</v>
      </c>
    </row>
    <row r="91" spans="1:4" ht="18" x14ac:dyDescent="0.25">
      <c r="A91" s="12"/>
      <c r="B91" s="12"/>
      <c r="C91" s="12"/>
      <c r="D91" s="12"/>
    </row>
    <row r="92" spans="1:4" ht="18" x14ac:dyDescent="0.25">
      <c r="A92" s="24" t="s">
        <v>80</v>
      </c>
      <c r="B92" s="25"/>
      <c r="C92" s="25"/>
      <c r="D92" s="25"/>
    </row>
    <row r="93" spans="1:4" ht="18" x14ac:dyDescent="0.25">
      <c r="A93" s="12" t="s">
        <v>86</v>
      </c>
      <c r="B93" s="12"/>
      <c r="C93" s="12"/>
      <c r="D93" s="12"/>
    </row>
    <row r="94" spans="1:4" ht="18" x14ac:dyDescent="0.25">
      <c r="A94" s="12"/>
      <c r="B94" s="12"/>
      <c r="C94" s="12"/>
      <c r="D94" s="12"/>
    </row>
    <row r="95" spans="1:4" ht="18" x14ac:dyDescent="0.25">
      <c r="A95" s="12"/>
      <c r="B95" s="12"/>
      <c r="C95" s="12"/>
      <c r="D95" s="12"/>
    </row>
    <row r="96" spans="1:4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7" t="s">
        <v>93</v>
      </c>
      <c r="B98" s="37"/>
      <c r="C98" s="37"/>
      <c r="D98" s="37"/>
      <c r="E98" s="6"/>
      <c r="F98" s="6"/>
    </row>
    <row r="99" spans="1:6" ht="18" x14ac:dyDescent="0.25">
      <c r="A99" s="32" t="s">
        <v>92</v>
      </c>
      <c r="B99" s="32"/>
      <c r="C99" s="32"/>
      <c r="D99" s="32"/>
      <c r="E99" s="7"/>
      <c r="F99" s="7"/>
    </row>
    <row r="100" spans="1:6" ht="18" x14ac:dyDescent="0.25">
      <c r="A100" s="32" t="s">
        <v>94</v>
      </c>
      <c r="B100" s="32"/>
      <c r="C100" s="32"/>
      <c r="D100" s="32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ht="18" x14ac:dyDescent="0.25">
      <c r="A114" s="26" t="s">
        <v>97</v>
      </c>
      <c r="B114" s="26"/>
      <c r="C114" s="26"/>
      <c r="D114" s="26"/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2021-07-07T14:47:42Z</cp:lastPrinted>
  <dcterms:created xsi:type="dcterms:W3CDTF">2018-04-17T18:57:16Z</dcterms:created>
  <dcterms:modified xsi:type="dcterms:W3CDTF">2021-10-11T11:05:52Z</dcterms:modified>
</cp:coreProperties>
</file>